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rljavac\Documents\2022\JAVNA NABAVA\STOLARIJA BUNARSKA\"/>
    </mc:Choice>
  </mc:AlternateContent>
  <xr:revisionPtr revIDLastSave="0" documentId="13_ncr:1_{4B499A4F-7355-4600-88F6-0305E966EBC7}" xr6:coauthVersionLast="47" xr6:coauthVersionMax="47" xr10:uidLastSave="{00000000-0000-0000-0000-000000000000}"/>
  <bookViews>
    <workbookView xWindow="-120" yWindow="-120" windowWidth="29040" windowHeight="15840" tabRatio="871" activeTab="1" xr2:uid="{00000000-000D-0000-FFFF-FFFF00000000}"/>
  </bookViews>
  <sheets>
    <sheet name="Glava" sheetId="13" r:id="rId1"/>
    <sheet name="Specifikacija" sheetId="8" r:id="rId2"/>
  </sheets>
  <definedNames>
    <definedName name="_xlnm.Print_Area" localSheetId="1">Specifikacija!$A$1:$H$19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8" l="1"/>
  <c r="H8" i="8"/>
  <c r="H6" i="8"/>
  <c r="H9" i="8" l="1"/>
  <c r="H12" i="8" s="1"/>
  <c r="E33" i="13" s="1"/>
  <c r="E34" i="13" s="1"/>
  <c r="E35" i="13" s="1"/>
  <c r="H13" i="8" l="1"/>
  <c r="H15" i="8" s="1"/>
</calcChain>
</file>

<file path=xl/sharedStrings.xml><?xml version="1.0" encoding="utf-8"?>
<sst xmlns="http://schemas.openxmlformats.org/spreadsheetml/2006/main" count="33" uniqueCount="21">
  <si>
    <t>kn</t>
  </si>
  <si>
    <t>Ukupno:</t>
  </si>
  <si>
    <t>VRIJEDNOST RADOVA:</t>
  </si>
  <si>
    <t>SVEUKUPNO:</t>
  </si>
  <si>
    <t>1.</t>
  </si>
  <si>
    <t>2.</t>
  </si>
  <si>
    <t>3.</t>
  </si>
  <si>
    <t xml:space="preserve"> kn</t>
  </si>
  <si>
    <t>Sveukupno:</t>
  </si>
  <si>
    <t>PDV 25 %:</t>
  </si>
  <si>
    <t>a'</t>
  </si>
  <si>
    <t>kom</t>
  </si>
  <si>
    <t>Brtonigla 07.2022.</t>
  </si>
  <si>
    <t xml:space="preserve">Izrada i montaža vanjske PVC stolarije </t>
  </si>
  <si>
    <t xml:space="preserve">                                  TROŠKOVNIK</t>
  </si>
  <si>
    <t>Dvokrilni o/z prozori dimenzije 960 x 1680, termopan staklo 4/16/4</t>
  </si>
  <si>
    <t>Dvokrilna grilja s pomičnim lamelama dimenzije 855 x 1595.</t>
  </si>
  <si>
    <t>Dvokrilna ulazna vrata, kombinacija doljnji dio vrata puna, gornji dio mutno staklo dimenzije 1390 x 2105</t>
  </si>
  <si>
    <t>Objekt u Bunarskoj ulici - Brtonigla</t>
  </si>
  <si>
    <t>U cijenu su predviđeni svi radovi na zamjeni dotrajale drvene vanjske stolarije prozori i vrata s pvc i alu stolarijom. Predviđena je ugradnja bijelih pvc prozora s schuco ct 70 profilima, alu grilje i vrata sive boje 9006 s obićnom profilom R40. Radom je predviđena demontaža dotrajale stolarije, dobava i montaža nove pvc i alu stolarije  te sav potreban materijal za montažu nove stolarije. Predvidjeti završno silikoniranje stolarije.</t>
  </si>
  <si>
    <t>na zgradi u Bunarskoj ulici - Brtonigla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</si>
</sst>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Times New Roman"/>
      <charset val="238"/>
    </font>
    <font>
      <sz val="11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sz val="10"/>
      <name val="Arial"/>
      <family val="2"/>
      <charset val="238"/>
    </font>
    <font>
      <u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9" fillId="0" borderId="0">
      <alignment horizontal="right" vertical="top"/>
    </xf>
    <xf numFmtId="0" fontId="20" fillId="0" borderId="0">
      <alignment horizontal="justify" vertical="top" wrapText="1"/>
    </xf>
    <xf numFmtId="0" fontId="19" fillId="0" borderId="0">
      <alignment horizontal="left"/>
    </xf>
    <xf numFmtId="4" fontId="20" fillId="0" borderId="0">
      <alignment horizontal="right"/>
    </xf>
    <xf numFmtId="0" fontId="20" fillId="0" borderId="0">
      <alignment horizontal="right"/>
    </xf>
    <xf numFmtId="4" fontId="20" fillId="0" borderId="0">
      <alignment horizontal="right" wrapText="1"/>
    </xf>
    <xf numFmtId="0" fontId="20" fillId="0" borderId="0">
      <alignment horizontal="right"/>
    </xf>
    <xf numFmtId="4" fontId="20" fillId="0" borderId="0">
      <alignment horizontal="right"/>
    </xf>
    <xf numFmtId="0" fontId="1" fillId="0" borderId="0"/>
    <xf numFmtId="0" fontId="21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3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4" fillId="0" borderId="0" xfId="0" applyNumberFormat="1" applyFont="1" applyAlignment="1">
      <alignment horizontal="center"/>
    </xf>
    <xf numFmtId="3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4" fontId="14" fillId="0" borderId="0" xfId="0" applyNumberFormat="1" applyFont="1" applyAlignment="1">
      <alignment horizontal="right"/>
    </xf>
    <xf numFmtId="0" fontId="14" fillId="0" borderId="0" xfId="0" applyFont="1"/>
    <xf numFmtId="49" fontId="14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0" fontId="4" fillId="0" borderId="0" xfId="9" applyFont="1"/>
    <xf numFmtId="0" fontId="1" fillId="0" borderId="0" xfId="9"/>
    <xf numFmtId="0" fontId="5" fillId="0" borderId="0" xfId="9" applyFont="1" applyAlignment="1">
      <alignment horizontal="right"/>
    </xf>
    <xf numFmtId="0" fontId="16" fillId="0" borderId="0" xfId="9" applyFont="1"/>
    <xf numFmtId="0" fontId="6" fillId="0" borderId="0" xfId="9" applyFont="1" applyAlignment="1">
      <alignment horizontal="left"/>
    </xf>
    <xf numFmtId="0" fontId="14" fillId="0" borderId="0" xfId="9" applyFont="1"/>
    <xf numFmtId="0" fontId="13" fillId="0" borderId="0" xfId="9" applyFont="1" applyAlignment="1"/>
    <xf numFmtId="0" fontId="7" fillId="0" borderId="0" xfId="9" applyFont="1"/>
    <xf numFmtId="0" fontId="18" fillId="0" borderId="0" xfId="9" applyFont="1"/>
    <xf numFmtId="0" fontId="18" fillId="0" borderId="0" xfId="9" applyFont="1" applyAlignment="1"/>
    <xf numFmtId="0" fontId="8" fillId="0" borderId="0" xfId="9" applyFont="1"/>
    <xf numFmtId="4" fontId="9" fillId="0" borderId="0" xfId="9" applyNumberFormat="1" applyFont="1" applyAlignment="1">
      <alignment horizontal="right"/>
    </xf>
    <xf numFmtId="4" fontId="9" fillId="0" borderId="0" xfId="9" applyNumberFormat="1" applyFont="1" applyAlignment="1"/>
    <xf numFmtId="4" fontId="9" fillId="0" borderId="0" xfId="9" applyNumberFormat="1" applyFont="1"/>
    <xf numFmtId="0" fontId="9" fillId="0" borderId="0" xfId="9" applyFont="1"/>
    <xf numFmtId="0" fontId="11" fillId="0" borderId="0" xfId="9" applyFont="1"/>
    <xf numFmtId="0" fontId="1" fillId="0" borderId="0" xfId="9" applyFont="1"/>
    <xf numFmtId="0" fontId="1" fillId="0" borderId="0" xfId="9" applyFont="1" applyAlignment="1">
      <alignment vertical="center"/>
    </xf>
    <xf numFmtId="49" fontId="1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left"/>
    </xf>
    <xf numFmtId="0" fontId="0" fillId="0" borderId="0" xfId="0" applyAlignment="1"/>
    <xf numFmtId="2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left" vertical="top" wrapText="1"/>
    </xf>
    <xf numFmtId="4" fontId="3" fillId="0" borderId="0" xfId="0" applyNumberFormat="1" applyFont="1" applyAlignment="1">
      <alignment horizontal="right"/>
    </xf>
    <xf numFmtId="49" fontId="15" fillId="0" borderId="0" xfId="9" applyNumberFormat="1" applyFont="1" applyAlignment="1">
      <alignment horizontal="center"/>
    </xf>
    <xf numFmtId="0" fontId="17" fillId="0" borderId="0" xfId="9" applyFont="1" applyAlignment="1">
      <alignment horizontal="left"/>
    </xf>
    <xf numFmtId="0" fontId="7" fillId="0" borderId="0" xfId="9" applyFont="1" applyAlignment="1">
      <alignment horizontal="left"/>
    </xf>
    <xf numFmtId="0" fontId="7" fillId="0" borderId="0" xfId="9" applyFont="1" applyAlignment="1"/>
    <xf numFmtId="49" fontId="2" fillId="0" borderId="0" xfId="9" applyNumberFormat="1" applyFont="1" applyAlignment="1">
      <alignment vertical="center"/>
    </xf>
    <xf numFmtId="49" fontId="10" fillId="0" borderId="0" xfId="9" applyNumberFormat="1" applyFont="1" applyAlignment="1">
      <alignment vertical="center"/>
    </xf>
    <xf numFmtId="49" fontId="11" fillId="0" borderId="0" xfId="9" applyNumberFormat="1" applyFont="1" applyAlignment="1">
      <alignment vertical="center"/>
    </xf>
    <xf numFmtId="0" fontId="10" fillId="0" borderId="0" xfId="9" applyFont="1" applyAlignment="1">
      <alignment vertical="center" wrapText="1"/>
    </xf>
    <xf numFmtId="0" fontId="11" fillId="0" borderId="0" xfId="9" applyFont="1" applyAlignment="1">
      <alignment vertical="center" wrapText="1"/>
    </xf>
    <xf numFmtId="0" fontId="1" fillId="0" borderId="0" xfId="9" applyAlignment="1"/>
    <xf numFmtId="49" fontId="13" fillId="0" borderId="0" xfId="9" applyNumberFormat="1" applyFont="1" applyAlignment="1"/>
    <xf numFmtId="0" fontId="13" fillId="0" borderId="0" xfId="9" applyFont="1" applyAlignment="1"/>
    <xf numFmtId="49" fontId="15" fillId="0" borderId="0" xfId="9" applyNumberFormat="1" applyFont="1" applyAlignment="1">
      <alignment horizontal="center"/>
    </xf>
    <xf numFmtId="49" fontId="1" fillId="0" borderId="0" xfId="9" applyNumberFormat="1" applyAlignment="1">
      <alignment horizontal="center"/>
    </xf>
    <xf numFmtId="0" fontId="10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0" fillId="0" borderId="0" xfId="9" applyFont="1" applyAlignment="1"/>
    <xf numFmtId="49" fontId="7" fillId="0" borderId="0" xfId="9" applyNumberFormat="1" applyFont="1" applyAlignment="1">
      <alignment horizontal="center"/>
    </xf>
    <xf numFmtId="0" fontId="1" fillId="0" borderId="0" xfId="9" applyAlignment="1">
      <alignment horizontal="center"/>
    </xf>
    <xf numFmtId="49" fontId="13" fillId="0" borderId="0" xfId="9" applyNumberFormat="1" applyFont="1" applyAlignment="1">
      <alignment horizontal="center"/>
    </xf>
    <xf numFmtId="0" fontId="12" fillId="0" borderId="0" xfId="9" applyFont="1" applyAlignment="1"/>
    <xf numFmtId="0" fontId="2" fillId="0" borderId="0" xfId="9" applyFont="1" applyAlignment="1"/>
    <xf numFmtId="0" fontId="18" fillId="0" borderId="0" xfId="9" applyFont="1" applyAlignment="1"/>
    <xf numFmtId="0" fontId="14" fillId="0" borderId="0" xfId="9" applyFont="1" applyAlignment="1"/>
    <xf numFmtId="49" fontId="7" fillId="0" borderId="0" xfId="9" applyNumberFormat="1" applyFont="1" applyAlignment="1"/>
    <xf numFmtId="0" fontId="3" fillId="0" borderId="0" xfId="0" applyFont="1" applyAlignment="1">
      <alignment horizontal="left"/>
    </xf>
    <xf numFmtId="0" fontId="22" fillId="0" borderId="0" xfId="0" applyFont="1" applyAlignment="1">
      <alignment horizontal="left"/>
    </xf>
  </cellXfs>
  <cellStyles count="11">
    <cellStyle name="kolona A" xfId="1" xr:uid="{00000000-0005-0000-0000-000000000000}"/>
    <cellStyle name="kolona B" xfId="2" xr:uid="{00000000-0005-0000-0000-000001000000}"/>
    <cellStyle name="kolona C" xfId="3" xr:uid="{00000000-0005-0000-0000-000002000000}"/>
    <cellStyle name="kolona D" xfId="4" xr:uid="{00000000-0005-0000-0000-000003000000}"/>
    <cellStyle name="kolona E" xfId="5" xr:uid="{00000000-0005-0000-0000-000004000000}"/>
    <cellStyle name="kolona F" xfId="6" xr:uid="{00000000-0005-0000-0000-000005000000}"/>
    <cellStyle name="kolona G" xfId="7" xr:uid="{00000000-0005-0000-0000-000006000000}"/>
    <cellStyle name="kolona H" xfId="8" xr:uid="{00000000-0005-0000-0000-000007000000}"/>
    <cellStyle name="Normal" xfId="0" builtinId="0"/>
    <cellStyle name="Normalno 2" xfId="10" xr:uid="{308FB69D-E73F-4345-892E-189D2DC4F6C4}"/>
    <cellStyle name="Obično_Ponuda-Jednostavna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6</xdr:col>
      <xdr:colOff>0</xdr:colOff>
      <xdr:row>34</xdr:row>
      <xdr:rowOff>0</xdr:rowOff>
    </xdr:to>
    <xdr:sp macro="" textlink="">
      <xdr:nvSpPr>
        <xdr:cNvPr id="15412" name="Line 1">
          <a:extLst>
            <a:ext uri="{FF2B5EF4-FFF2-40B4-BE49-F238E27FC236}">
              <a16:creationId xmlns:a16="http://schemas.microsoft.com/office/drawing/2014/main" id="{1E83695C-0429-41F6-B94D-C51AD954B6D7}"/>
            </a:ext>
          </a:extLst>
        </xdr:cNvPr>
        <xdr:cNvSpPr>
          <a:spLocks noChangeShapeType="1"/>
        </xdr:cNvSpPr>
      </xdr:nvSpPr>
      <xdr:spPr bwMode="auto">
        <a:xfrm>
          <a:off x="0" y="65246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31</xdr:row>
      <xdr:rowOff>180975</xdr:rowOff>
    </xdr:from>
    <xdr:to>
      <xdr:col>6</xdr:col>
      <xdr:colOff>0</xdr:colOff>
      <xdr:row>31</xdr:row>
      <xdr:rowOff>180975</xdr:rowOff>
    </xdr:to>
    <xdr:sp macro="" textlink="">
      <xdr:nvSpPr>
        <xdr:cNvPr id="15413" name="Line 2">
          <a:extLst>
            <a:ext uri="{FF2B5EF4-FFF2-40B4-BE49-F238E27FC236}">
              <a16:creationId xmlns:a16="http://schemas.microsoft.com/office/drawing/2014/main" id="{F7EBE68A-3BBC-48BA-BFCA-F6E6BBB59825}"/>
            </a:ext>
          </a:extLst>
        </xdr:cNvPr>
        <xdr:cNvSpPr>
          <a:spLocks noChangeShapeType="1"/>
        </xdr:cNvSpPr>
      </xdr:nvSpPr>
      <xdr:spPr bwMode="auto">
        <a:xfrm>
          <a:off x="0" y="6134100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6</xdr:col>
      <xdr:colOff>0</xdr:colOff>
      <xdr:row>35</xdr:row>
      <xdr:rowOff>0</xdr:rowOff>
    </xdr:to>
    <xdr:sp macro="" textlink="">
      <xdr:nvSpPr>
        <xdr:cNvPr id="15414" name="Line 3">
          <a:extLst>
            <a:ext uri="{FF2B5EF4-FFF2-40B4-BE49-F238E27FC236}">
              <a16:creationId xmlns:a16="http://schemas.microsoft.com/office/drawing/2014/main" id="{A146F587-A6C1-462F-8AD5-D45C83FD2001}"/>
            </a:ext>
          </a:extLst>
        </xdr:cNvPr>
        <xdr:cNvSpPr>
          <a:spLocks noChangeShapeType="1"/>
        </xdr:cNvSpPr>
      </xdr:nvSpPr>
      <xdr:spPr bwMode="auto">
        <a:xfrm>
          <a:off x="0" y="6715125"/>
          <a:ext cx="3705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8</xdr:col>
      <xdr:colOff>0</xdr:colOff>
      <xdr:row>10</xdr:row>
      <xdr:rowOff>0</xdr:rowOff>
    </xdr:to>
    <xdr:cxnSp macro="">
      <xdr:nvCxnSpPr>
        <xdr:cNvPr id="14" name="Ravni poveznik 13">
          <a:extLst>
            <a:ext uri="{FF2B5EF4-FFF2-40B4-BE49-F238E27FC236}">
              <a16:creationId xmlns:a16="http://schemas.microsoft.com/office/drawing/2014/main" id="{D52F34D4-3B05-7E24-0BFE-AE99865A2FC3}"/>
            </a:ext>
          </a:extLst>
        </xdr:cNvPr>
        <xdr:cNvCxnSpPr/>
      </xdr:nvCxnSpPr>
      <xdr:spPr>
        <a:xfrm>
          <a:off x="314325" y="35985450"/>
          <a:ext cx="571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13</xdr:row>
      <xdr:rowOff>0</xdr:rowOff>
    </xdr:from>
    <xdr:to>
      <xdr:col>8</xdr:col>
      <xdr:colOff>0</xdr:colOff>
      <xdr:row>13</xdr:row>
      <xdr:rowOff>0</xdr:rowOff>
    </xdr:to>
    <xdr:cxnSp macro="">
      <xdr:nvCxnSpPr>
        <xdr:cNvPr id="16" name="Ravni poveznik 15">
          <a:extLst>
            <a:ext uri="{FF2B5EF4-FFF2-40B4-BE49-F238E27FC236}">
              <a16:creationId xmlns:a16="http://schemas.microsoft.com/office/drawing/2014/main" id="{7E03032D-28E1-DD21-CB9A-76454071FBE8}"/>
            </a:ext>
          </a:extLst>
        </xdr:cNvPr>
        <xdr:cNvCxnSpPr/>
      </xdr:nvCxnSpPr>
      <xdr:spPr>
        <a:xfrm>
          <a:off x="3495675" y="365569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view="pageBreakPreview" topLeftCell="A10" zoomScaleNormal="100" zoomScaleSheetLayoutView="100" workbookViewId="0">
      <selection activeCell="A15" sqref="A15:C15"/>
    </sheetView>
  </sheetViews>
  <sheetFormatPr defaultRowHeight="15" x14ac:dyDescent="0.25"/>
  <cols>
    <col min="1" max="4" width="9.140625" style="19"/>
    <col min="5" max="5" width="9.85546875" style="19" bestFit="1" customWidth="1"/>
    <col min="6" max="6" width="9.140625" style="19"/>
    <col min="7" max="7" width="15.42578125" style="19" customWidth="1"/>
    <col min="8" max="16384" width="9.140625" style="19"/>
  </cols>
  <sheetData>
    <row r="1" spans="1:8" x14ac:dyDescent="0.25">
      <c r="A1" s="18"/>
      <c r="B1" s="18"/>
      <c r="C1" s="18"/>
      <c r="D1" s="18"/>
      <c r="E1" s="18"/>
      <c r="F1" s="18"/>
      <c r="G1" s="18"/>
      <c r="H1" s="18"/>
    </row>
    <row r="2" spans="1:8" x14ac:dyDescent="0.25">
      <c r="A2" s="18"/>
      <c r="B2" s="18"/>
      <c r="C2" s="18"/>
      <c r="D2" s="18"/>
      <c r="E2" s="18"/>
      <c r="F2" s="18"/>
      <c r="G2" s="18"/>
      <c r="H2" s="18"/>
    </row>
    <row r="3" spans="1:8" x14ac:dyDescent="0.25">
      <c r="A3" s="18"/>
      <c r="B3" s="18"/>
      <c r="C3" s="18"/>
      <c r="D3" s="18"/>
      <c r="E3" s="18"/>
      <c r="F3" s="18"/>
      <c r="G3" s="18"/>
      <c r="H3" s="18"/>
    </row>
    <row r="4" spans="1:8" x14ac:dyDescent="0.25">
      <c r="A4" s="18"/>
      <c r="B4" s="18"/>
      <c r="C4" s="18"/>
      <c r="D4" s="18"/>
      <c r="E4" s="18"/>
      <c r="F4" s="18"/>
      <c r="G4" s="18"/>
      <c r="H4" s="18"/>
    </row>
    <row r="5" spans="1:8" x14ac:dyDescent="0.25">
      <c r="A5" s="18"/>
      <c r="B5" s="18"/>
      <c r="C5" s="18"/>
      <c r="D5" s="18"/>
      <c r="E5" s="18"/>
      <c r="F5" s="18"/>
      <c r="G5" s="18"/>
      <c r="H5" s="18"/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x14ac:dyDescent="0.25">
      <c r="A7" s="18"/>
      <c r="B7" s="18"/>
      <c r="C7" s="18"/>
      <c r="D7" s="18"/>
      <c r="E7" s="18"/>
      <c r="F7" s="18"/>
      <c r="G7" s="18"/>
      <c r="H7" s="18"/>
    </row>
    <row r="8" spans="1:8" x14ac:dyDescent="0.25">
      <c r="A8" s="18"/>
      <c r="B8" s="18"/>
      <c r="C8" s="18"/>
      <c r="D8" s="18"/>
      <c r="E8" s="18"/>
      <c r="F8" s="18"/>
      <c r="G8" s="18"/>
      <c r="H8" s="18"/>
    </row>
    <row r="9" spans="1:8" ht="18.75" x14ac:dyDescent="0.3">
      <c r="C9" s="18"/>
      <c r="D9" s="18"/>
      <c r="E9" s="18"/>
      <c r="F9" s="20"/>
      <c r="G9" s="20"/>
      <c r="H9" s="21"/>
    </row>
    <row r="10" spans="1:8" x14ac:dyDescent="0.25">
      <c r="A10" s="45" t="s">
        <v>12</v>
      </c>
      <c r="B10" s="46"/>
      <c r="C10" s="22"/>
      <c r="D10" s="18"/>
      <c r="E10" s="18"/>
      <c r="F10" s="18"/>
      <c r="G10" s="18"/>
      <c r="H10" s="18"/>
    </row>
    <row r="11" spans="1:8" x14ac:dyDescent="0.25">
      <c r="A11" s="18"/>
      <c r="B11" s="18"/>
      <c r="C11" s="18"/>
      <c r="D11" s="18"/>
      <c r="E11" s="18"/>
      <c r="F11" s="18"/>
      <c r="G11" s="18"/>
      <c r="H11" s="18"/>
    </row>
    <row r="12" spans="1:8" s="23" customFormat="1" x14ac:dyDescent="0.25">
      <c r="C12" s="56" t="s">
        <v>14</v>
      </c>
      <c r="D12" s="57"/>
      <c r="E12" s="57"/>
      <c r="F12" s="57"/>
      <c r="G12" s="44"/>
    </row>
    <row r="13" spans="1:8" x14ac:dyDescent="0.25">
      <c r="A13" s="18"/>
      <c r="B13" s="18"/>
      <c r="C13" s="61" t="s">
        <v>13</v>
      </c>
      <c r="D13" s="62"/>
      <c r="E13" s="62"/>
      <c r="F13" s="62"/>
      <c r="G13" s="62"/>
      <c r="H13" s="18"/>
    </row>
    <row r="14" spans="1:8" x14ac:dyDescent="0.25">
      <c r="A14" s="18"/>
      <c r="B14" s="18"/>
      <c r="C14" s="61" t="s">
        <v>20</v>
      </c>
      <c r="D14" s="63"/>
      <c r="E14" s="63"/>
      <c r="F14" s="63"/>
      <c r="G14" s="63"/>
      <c r="H14" s="18"/>
    </row>
    <row r="15" spans="1:8" x14ac:dyDescent="0.25">
      <c r="A15" s="47"/>
      <c r="B15" s="47"/>
      <c r="C15" s="47"/>
      <c r="D15" s="18"/>
    </row>
    <row r="16" spans="1:8" x14ac:dyDescent="0.25">
      <c r="A16" s="18"/>
      <c r="B16" s="18"/>
      <c r="C16" s="18"/>
      <c r="D16" s="18"/>
    </row>
    <row r="17" spans="1:9" x14ac:dyDescent="0.25">
      <c r="A17" s="18"/>
      <c r="B17" s="18"/>
      <c r="C17" s="18"/>
      <c r="D17" s="18"/>
      <c r="E17" s="54"/>
      <c r="F17" s="54"/>
      <c r="G17" s="54"/>
      <c r="H17" s="54"/>
      <c r="I17" s="54"/>
    </row>
    <row r="18" spans="1:9" x14ac:dyDescent="0.25">
      <c r="A18" s="18"/>
      <c r="B18" s="18"/>
      <c r="C18" s="18"/>
      <c r="D18" s="18"/>
      <c r="E18" s="47"/>
      <c r="F18" s="55"/>
      <c r="G18" s="55"/>
      <c r="H18" s="55"/>
      <c r="I18" s="55"/>
    </row>
    <row r="19" spans="1:9" x14ac:dyDescent="0.25">
      <c r="A19" s="18"/>
      <c r="B19" s="18"/>
      <c r="C19" s="18"/>
      <c r="D19" s="18"/>
      <c r="E19" s="47"/>
      <c r="F19" s="53"/>
      <c r="G19" s="53"/>
      <c r="H19" s="53"/>
      <c r="I19" s="53"/>
    </row>
    <row r="20" spans="1:9" x14ac:dyDescent="0.25">
      <c r="A20" s="18"/>
      <c r="B20" s="18"/>
      <c r="C20" s="18"/>
      <c r="D20" s="18"/>
      <c r="E20" s="47"/>
      <c r="F20" s="53"/>
      <c r="G20" s="53"/>
      <c r="H20" s="53"/>
      <c r="I20" s="53"/>
    </row>
    <row r="21" spans="1:9" x14ac:dyDescent="0.25">
      <c r="A21" s="18"/>
      <c r="B21" s="18"/>
      <c r="C21" s="18"/>
      <c r="D21" s="18"/>
      <c r="E21" s="47"/>
      <c r="F21" s="55"/>
      <c r="G21" s="55"/>
      <c r="H21" s="55"/>
      <c r="I21" s="55"/>
    </row>
    <row r="22" spans="1:9" x14ac:dyDescent="0.25">
      <c r="A22" s="47"/>
      <c r="B22" s="47"/>
      <c r="C22" s="47"/>
      <c r="D22" s="25"/>
      <c r="E22" s="68"/>
      <c r="F22" s="55"/>
      <c r="G22" s="55"/>
      <c r="H22" s="55"/>
      <c r="I22" s="55"/>
    </row>
    <row r="23" spans="1:9" x14ac:dyDescent="0.25">
      <c r="A23" s="25"/>
      <c r="B23" s="25"/>
      <c r="C23" s="25"/>
      <c r="D23" s="25"/>
      <c r="E23" s="47"/>
      <c r="F23" s="55"/>
      <c r="G23" s="55"/>
      <c r="H23" s="55"/>
      <c r="I23" s="55"/>
    </row>
    <row r="24" spans="1:9" x14ac:dyDescent="0.25">
      <c r="A24" s="25"/>
      <c r="B24" s="25"/>
      <c r="C24" s="25"/>
      <c r="D24" s="25"/>
      <c r="E24" s="46"/>
      <c r="F24" s="53"/>
      <c r="G24" s="53"/>
      <c r="H24" s="24"/>
      <c r="I24" s="24"/>
    </row>
    <row r="25" spans="1:9" s="23" customFormat="1" x14ac:dyDescent="0.25">
      <c r="A25" s="26"/>
      <c r="B25" s="26"/>
      <c r="C25" s="26"/>
      <c r="D25" s="26"/>
      <c r="E25" s="66"/>
      <c r="F25" s="67"/>
      <c r="G25" s="27"/>
      <c r="H25" s="27"/>
      <c r="I25" s="27"/>
    </row>
    <row r="26" spans="1:9" x14ac:dyDescent="0.25">
      <c r="A26" s="25"/>
      <c r="B26" s="25"/>
      <c r="C26" s="25"/>
      <c r="D26" s="25"/>
      <c r="E26" s="54"/>
      <c r="F26" s="54"/>
      <c r="G26" s="54"/>
      <c r="H26" s="54"/>
      <c r="I26" s="54"/>
    </row>
    <row r="27" spans="1:9" x14ac:dyDescent="0.25">
      <c r="A27" s="25"/>
      <c r="B27" s="25"/>
      <c r="C27" s="25"/>
      <c r="D27" s="25"/>
      <c r="E27" s="54"/>
      <c r="F27" s="54"/>
      <c r="G27" s="54"/>
      <c r="H27" s="54"/>
      <c r="I27" s="54"/>
    </row>
    <row r="28" spans="1:9" x14ac:dyDescent="0.25">
      <c r="A28" s="25"/>
      <c r="B28" s="25"/>
      <c r="C28" s="25"/>
      <c r="D28" s="25"/>
      <c r="E28" s="47"/>
      <c r="F28" s="55"/>
      <c r="G28" s="55"/>
      <c r="H28" s="55"/>
      <c r="I28" s="55"/>
    </row>
    <row r="29" spans="1:9" x14ac:dyDescent="0.25">
      <c r="A29" s="25"/>
      <c r="B29" s="25"/>
      <c r="C29" s="25"/>
      <c r="D29" s="25"/>
      <c r="E29" s="25"/>
      <c r="F29" s="25"/>
      <c r="G29" s="25"/>
      <c r="H29" s="25"/>
      <c r="I29" s="28"/>
    </row>
    <row r="30" spans="1:9" x14ac:dyDescent="0.25">
      <c r="A30" s="25"/>
      <c r="B30" s="25"/>
      <c r="C30" s="25"/>
      <c r="D30" s="25"/>
      <c r="E30" s="25"/>
      <c r="F30" s="25"/>
      <c r="G30" s="25"/>
      <c r="H30" s="25"/>
      <c r="I30" s="28"/>
    </row>
    <row r="31" spans="1:9" x14ac:dyDescent="0.25">
      <c r="A31" s="25"/>
      <c r="B31" s="25"/>
      <c r="C31" s="25"/>
      <c r="D31" s="25"/>
      <c r="E31" s="25"/>
      <c r="F31" s="25"/>
      <c r="G31" s="25"/>
      <c r="H31" s="25"/>
      <c r="I31" s="28"/>
    </row>
    <row r="32" spans="1:9" x14ac:dyDescent="0.25">
      <c r="A32" s="25"/>
      <c r="B32" s="25"/>
      <c r="C32" s="25"/>
      <c r="D32" s="25"/>
      <c r="E32" s="25"/>
      <c r="F32" s="25"/>
      <c r="G32" s="25"/>
      <c r="H32" s="25"/>
      <c r="I32" s="28"/>
    </row>
    <row r="33" spans="1:9" x14ac:dyDescent="0.25">
      <c r="A33" s="47" t="s">
        <v>2</v>
      </c>
      <c r="B33" s="47"/>
      <c r="C33" s="47"/>
      <c r="D33" s="53"/>
      <c r="E33" s="29">
        <f>Specifikacija!$H$12</f>
        <v>0</v>
      </c>
      <c r="F33" s="25"/>
      <c r="G33" s="25"/>
      <c r="H33" s="25"/>
      <c r="I33" s="28"/>
    </row>
    <row r="34" spans="1:9" x14ac:dyDescent="0.25">
      <c r="A34" s="47" t="s">
        <v>9</v>
      </c>
      <c r="B34" s="47"/>
      <c r="C34" s="47"/>
      <c r="D34" s="53"/>
      <c r="E34" s="30">
        <f>E33*0.25</f>
        <v>0</v>
      </c>
      <c r="F34" s="25"/>
      <c r="G34" s="25"/>
      <c r="H34" s="25"/>
      <c r="I34" s="28"/>
    </row>
    <row r="35" spans="1:9" x14ac:dyDescent="0.25">
      <c r="A35" s="47" t="s">
        <v>3</v>
      </c>
      <c r="B35" s="47"/>
      <c r="C35" s="47"/>
      <c r="D35" s="47"/>
      <c r="E35" s="31">
        <f>SUM(E33:E34)</f>
        <v>0</v>
      </c>
      <c r="F35" s="32" t="s">
        <v>7</v>
      </c>
      <c r="G35" s="32"/>
      <c r="H35" s="25"/>
      <c r="I35" s="28"/>
    </row>
    <row r="36" spans="1:9" x14ac:dyDescent="0.25">
      <c r="A36" s="25"/>
      <c r="B36" s="25"/>
      <c r="C36" s="25"/>
      <c r="D36" s="25"/>
      <c r="E36" s="25"/>
      <c r="F36" s="25"/>
      <c r="G36" s="25"/>
      <c r="H36" s="25"/>
      <c r="I36" s="28"/>
    </row>
    <row r="37" spans="1:9" x14ac:dyDescent="0.25">
      <c r="A37" s="25"/>
      <c r="B37" s="25"/>
      <c r="C37" s="25"/>
      <c r="D37" s="25"/>
      <c r="E37" s="25"/>
      <c r="F37" s="25"/>
      <c r="G37" s="25"/>
      <c r="H37" s="25"/>
      <c r="I37" s="28"/>
    </row>
    <row r="38" spans="1:9" x14ac:dyDescent="0.25">
      <c r="A38" s="25"/>
      <c r="B38" s="25"/>
      <c r="C38" s="25"/>
      <c r="D38" s="25"/>
      <c r="E38" s="25"/>
      <c r="F38" s="25"/>
      <c r="G38" s="25"/>
      <c r="H38" s="25"/>
      <c r="I38" s="28"/>
    </row>
    <row r="39" spans="1:9" x14ac:dyDescent="0.25">
      <c r="A39" s="25"/>
      <c r="B39" s="25"/>
      <c r="C39" s="25"/>
      <c r="D39" s="25"/>
      <c r="E39" s="25"/>
      <c r="F39" s="25"/>
      <c r="G39" s="25"/>
      <c r="H39" s="25"/>
      <c r="I39" s="28"/>
    </row>
    <row r="40" spans="1:9" x14ac:dyDescent="0.25">
      <c r="A40" s="25"/>
      <c r="B40" s="25"/>
      <c r="C40" s="25"/>
      <c r="D40" s="25"/>
      <c r="E40" s="25"/>
      <c r="F40" s="25"/>
      <c r="G40" s="25"/>
      <c r="H40" s="25"/>
      <c r="I40" s="28"/>
    </row>
    <row r="41" spans="1:9" x14ac:dyDescent="0.25">
      <c r="A41" s="33"/>
      <c r="B41" s="33"/>
      <c r="C41" s="33"/>
      <c r="D41" s="33"/>
      <c r="E41" s="33"/>
      <c r="F41" s="33"/>
      <c r="G41" s="33"/>
      <c r="H41" s="33"/>
      <c r="I41" s="33"/>
    </row>
    <row r="42" spans="1:9" x14ac:dyDescent="0.25">
      <c r="A42" s="33"/>
      <c r="B42" s="33"/>
      <c r="C42" s="33"/>
      <c r="D42" s="33"/>
      <c r="E42" s="33"/>
      <c r="F42" s="33"/>
      <c r="G42" s="33"/>
      <c r="H42" s="33"/>
      <c r="I42" s="33"/>
    </row>
    <row r="43" spans="1:9" x14ac:dyDescent="0.25">
      <c r="A43" s="33"/>
      <c r="B43" s="33"/>
      <c r="C43" s="33"/>
      <c r="D43" s="33"/>
      <c r="E43" s="33"/>
      <c r="F43" s="33"/>
      <c r="G43" s="33"/>
      <c r="H43" s="33"/>
      <c r="I43" s="33"/>
    </row>
    <row r="44" spans="1:9" x14ac:dyDescent="0.25">
      <c r="A44" s="33"/>
      <c r="B44" s="33"/>
      <c r="C44" s="33"/>
      <c r="D44" s="33"/>
      <c r="E44" s="33"/>
      <c r="F44" s="33"/>
      <c r="G44" s="33"/>
      <c r="H44" s="33"/>
      <c r="I44" s="33"/>
    </row>
    <row r="45" spans="1:9" s="34" customFormat="1" x14ac:dyDescent="0.25">
      <c r="A45" s="64"/>
      <c r="B45" s="65"/>
      <c r="C45" s="65"/>
      <c r="D45" s="65"/>
      <c r="E45" s="65"/>
      <c r="F45" s="65"/>
      <c r="G45" s="65"/>
      <c r="H45" s="65"/>
      <c r="I45" s="65"/>
    </row>
    <row r="46" spans="1:9" s="35" customFormat="1" x14ac:dyDescent="0.25">
      <c r="A46" s="48"/>
      <c r="B46" s="49"/>
      <c r="C46" s="49"/>
      <c r="D46" s="49"/>
      <c r="E46" s="49"/>
      <c r="F46" s="49"/>
      <c r="G46" s="49"/>
      <c r="H46" s="49"/>
      <c r="I46" s="50"/>
    </row>
    <row r="47" spans="1:9" s="35" customFormat="1" x14ac:dyDescent="0.25">
      <c r="A47" s="51"/>
      <c r="B47" s="52"/>
      <c r="C47" s="52"/>
      <c r="D47" s="52"/>
      <c r="E47" s="52"/>
      <c r="F47" s="52"/>
      <c r="G47" s="52"/>
      <c r="H47" s="52"/>
      <c r="I47" s="52"/>
    </row>
    <row r="48" spans="1:9" s="35" customFormat="1" x14ac:dyDescent="0.25">
      <c r="A48" s="58"/>
      <c r="B48" s="59"/>
      <c r="C48" s="59"/>
      <c r="D48" s="59"/>
      <c r="E48" s="59"/>
      <c r="F48" s="59"/>
      <c r="G48" s="59"/>
      <c r="H48" s="59"/>
      <c r="I48" s="59"/>
    </row>
    <row r="49" spans="1:9" s="34" customFormat="1" x14ac:dyDescent="0.25">
      <c r="A49" s="60"/>
      <c r="B49" s="60"/>
      <c r="C49" s="60"/>
      <c r="D49" s="60"/>
      <c r="E49" s="60"/>
      <c r="F49" s="60"/>
      <c r="G49" s="60"/>
      <c r="H49" s="60"/>
      <c r="I49" s="33"/>
    </row>
    <row r="50" spans="1:9" x14ac:dyDescent="0.25">
      <c r="A50" s="18"/>
      <c r="B50" s="18"/>
      <c r="C50" s="18"/>
      <c r="D50" s="18"/>
      <c r="E50" s="18"/>
      <c r="F50" s="18"/>
      <c r="G50" s="18"/>
      <c r="H50" s="18"/>
    </row>
    <row r="51" spans="1:9" x14ac:dyDescent="0.25">
      <c r="A51" s="18"/>
      <c r="B51" s="18"/>
      <c r="C51" s="18"/>
      <c r="D51" s="18"/>
      <c r="E51" s="18"/>
      <c r="F51" s="18"/>
      <c r="G51" s="18"/>
      <c r="H51" s="18"/>
    </row>
  </sheetData>
  <mergeCells count="26">
    <mergeCell ref="A48:I48"/>
    <mergeCell ref="A49:H49"/>
    <mergeCell ref="C13:G13"/>
    <mergeCell ref="C14:G14"/>
    <mergeCell ref="E17:I17"/>
    <mergeCell ref="E18:I18"/>
    <mergeCell ref="A35:D35"/>
    <mergeCell ref="A45:I45"/>
    <mergeCell ref="E26:I26"/>
    <mergeCell ref="E23:I23"/>
    <mergeCell ref="E19:I19"/>
    <mergeCell ref="E20:I20"/>
    <mergeCell ref="E24:G24"/>
    <mergeCell ref="E25:F25"/>
    <mergeCell ref="E22:I22"/>
    <mergeCell ref="A10:B10"/>
    <mergeCell ref="A15:C15"/>
    <mergeCell ref="A46:I46"/>
    <mergeCell ref="A47:I47"/>
    <mergeCell ref="A22:C22"/>
    <mergeCell ref="A33:D33"/>
    <mergeCell ref="A34:D34"/>
    <mergeCell ref="E27:I27"/>
    <mergeCell ref="E28:I28"/>
    <mergeCell ref="E21:I21"/>
    <mergeCell ref="C12:F12"/>
  </mergeCells>
  <phoneticPr fontId="2" type="noConversion"/>
  <pageMargins left="0.94488188976377963" right="0.35433070866141736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4.7109375" style="9" bestFit="1" customWidth="1"/>
    <col min="2" max="2" width="40.140625" style="4" customWidth="1"/>
    <col min="3" max="3" width="7.5703125" style="2" bestFit="1" customWidth="1"/>
    <col min="4" max="4" width="6.28515625" style="7" bestFit="1" customWidth="1"/>
    <col min="5" max="5" width="4.7109375" style="1" customWidth="1"/>
    <col min="6" max="6" width="9.7109375" style="8" bestFit="1" customWidth="1"/>
    <col min="7" max="7" width="5.28515625" style="2" customWidth="1"/>
    <col min="8" max="8" width="12" style="3" bestFit="1" customWidth="1"/>
  </cols>
  <sheetData>
    <row r="1" spans="1:8" x14ac:dyDescent="0.25">
      <c r="A1" s="16"/>
      <c r="B1" s="38" t="s">
        <v>18</v>
      </c>
      <c r="C1" s="39"/>
      <c r="D1" s="39"/>
      <c r="E1" s="39"/>
      <c r="F1" s="39"/>
      <c r="G1" s="39"/>
      <c r="H1" s="39"/>
    </row>
    <row r="2" spans="1:8" ht="150" x14ac:dyDescent="0.25">
      <c r="A2" s="16"/>
      <c r="B2" s="36" t="s">
        <v>19</v>
      </c>
      <c r="C2" s="39"/>
      <c r="D2" s="39"/>
      <c r="E2" s="39"/>
      <c r="F2" s="39"/>
      <c r="G2" s="39"/>
      <c r="H2" s="39"/>
    </row>
    <row r="3" spans="1:8" s="14" customFormat="1" ht="30" x14ac:dyDescent="0.25">
      <c r="A3" s="17" t="s">
        <v>4</v>
      </c>
      <c r="B3" s="36" t="s">
        <v>15</v>
      </c>
      <c r="C3" s="10"/>
      <c r="D3" s="11"/>
      <c r="E3" s="12"/>
      <c r="F3" s="8"/>
      <c r="G3" s="10"/>
      <c r="H3" s="13"/>
    </row>
    <row r="4" spans="1:8" s="14" customFormat="1" x14ac:dyDescent="0.25">
      <c r="A4" s="17"/>
      <c r="B4" s="15"/>
      <c r="C4" s="10" t="s">
        <v>11</v>
      </c>
      <c r="D4" s="11">
        <v>5</v>
      </c>
      <c r="E4" s="12" t="s">
        <v>10</v>
      </c>
      <c r="F4" s="8"/>
      <c r="G4" s="10" t="s">
        <v>0</v>
      </c>
      <c r="H4" s="13">
        <f>D4*F4</f>
        <v>0</v>
      </c>
    </row>
    <row r="5" spans="1:8" ht="30" x14ac:dyDescent="0.25">
      <c r="A5" s="37" t="s">
        <v>5</v>
      </c>
      <c r="B5" s="40" t="s">
        <v>16</v>
      </c>
    </row>
    <row r="6" spans="1:8" x14ac:dyDescent="0.25">
      <c r="C6" s="41" t="s">
        <v>11</v>
      </c>
      <c r="D6" s="7">
        <v>5</v>
      </c>
      <c r="E6" s="1" t="s">
        <v>10</v>
      </c>
      <c r="G6" s="2" t="s">
        <v>0</v>
      </c>
      <c r="H6" s="3">
        <f>D6*F6</f>
        <v>0</v>
      </c>
    </row>
    <row r="7" spans="1:8" ht="45" x14ac:dyDescent="0.25">
      <c r="A7" s="37" t="s">
        <v>6</v>
      </c>
      <c r="B7" s="42" t="s">
        <v>17</v>
      </c>
    </row>
    <row r="8" spans="1:8" x14ac:dyDescent="0.25">
      <c r="C8" s="41" t="s">
        <v>11</v>
      </c>
      <c r="D8" s="7">
        <v>1</v>
      </c>
      <c r="E8" s="1" t="s">
        <v>10</v>
      </c>
      <c r="G8" s="2" t="s">
        <v>0</v>
      </c>
      <c r="H8" s="3">
        <f>D8*F8</f>
        <v>0</v>
      </c>
    </row>
    <row r="9" spans="1:8" x14ac:dyDescent="0.25">
      <c r="A9" s="16"/>
      <c r="B9" s="5"/>
      <c r="E9" s="69" t="s">
        <v>1</v>
      </c>
      <c r="F9" s="70"/>
      <c r="G9" s="41" t="s">
        <v>0</v>
      </c>
      <c r="H9" s="43">
        <f>SUM(H4:H8)</f>
        <v>0</v>
      </c>
    </row>
    <row r="12" spans="1:8" x14ac:dyDescent="0.25">
      <c r="E12" s="69" t="s">
        <v>1</v>
      </c>
      <c r="F12" s="69"/>
      <c r="G12" s="6" t="s">
        <v>0</v>
      </c>
      <c r="H12" s="43">
        <f>SUM(H9:H11)</f>
        <v>0</v>
      </c>
    </row>
    <row r="13" spans="1:8" x14ac:dyDescent="0.25">
      <c r="E13" s="69" t="s">
        <v>9</v>
      </c>
      <c r="F13" s="69"/>
      <c r="G13" s="6" t="s">
        <v>0</v>
      </c>
      <c r="H13" s="43">
        <f>H12*25%</f>
        <v>0</v>
      </c>
    </row>
    <row r="15" spans="1:8" x14ac:dyDescent="0.25">
      <c r="E15" s="69" t="s">
        <v>8</v>
      </c>
      <c r="F15" s="69"/>
      <c r="G15" s="6" t="s">
        <v>0</v>
      </c>
      <c r="H15" s="43">
        <f>SUM(H12:H14)</f>
        <v>0</v>
      </c>
    </row>
  </sheetData>
  <mergeCells count="4">
    <mergeCell ref="E12:F12"/>
    <mergeCell ref="E13:F13"/>
    <mergeCell ref="E15:F15"/>
    <mergeCell ref="E9:F9"/>
  </mergeCells>
  <phoneticPr fontId="2" type="noConversion"/>
  <pageMargins left="0.94488188976377963" right="0.35433070866141736" top="0.98425196850393704" bottom="0.98425196850393704" header="0.51181102362204722" footer="0.51181102362204722"/>
  <pageSetup paperSize="9" scale="98" orientation="portrait" horizontalDpi="4294967293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Glava</vt:lpstr>
      <vt:lpstr>Specifikacija</vt:lpstr>
      <vt:lpstr>Specifikacija!Print_Area</vt:lpstr>
    </vt:vector>
  </TitlesOfParts>
  <Company>BROLEX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 Ritoša</dc:creator>
  <cp:lastModifiedBy>Kristina Brljavac</cp:lastModifiedBy>
  <cp:lastPrinted>2022-07-07T11:48:08Z</cp:lastPrinted>
  <dcterms:created xsi:type="dcterms:W3CDTF">2006-03-25T07:15:08Z</dcterms:created>
  <dcterms:modified xsi:type="dcterms:W3CDTF">2022-07-11T11:54:47Z</dcterms:modified>
</cp:coreProperties>
</file>