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filterPrivacy="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</calcChain>
</file>

<file path=xl/sharedStrings.xml><?xml version="1.0" encoding="utf-8"?>
<sst xmlns="http://schemas.openxmlformats.org/spreadsheetml/2006/main" count="173" uniqueCount="137">
  <si>
    <t>Naziv (vrsta) Ugovora</t>
  </si>
  <si>
    <t>Datum sklapanja</t>
  </si>
  <si>
    <t>Razdoblje na koje je sklopljen</t>
  </si>
  <si>
    <t>Ugovorna strana</t>
  </si>
  <si>
    <t>KLASA</t>
  </si>
  <si>
    <r>
      <t xml:space="preserve">                                                                     </t>
    </r>
    <r>
      <rPr>
        <b/>
        <sz val="14"/>
        <color theme="1"/>
        <rFont val="Calibri"/>
        <family val="2"/>
        <charset val="238"/>
        <scheme val="minor"/>
      </rPr>
      <t xml:space="preserve">  OPĆINA BRTONIGLA - REGISTAR UGOVORA ZA 2017.GODINU  </t>
    </r>
  </si>
  <si>
    <t xml:space="preserve">Fin.iz Proračuna </t>
  </si>
  <si>
    <t>DA</t>
  </si>
  <si>
    <t>02. siječnja 2017. godine</t>
  </si>
  <si>
    <t xml:space="preserve">KLASA: 406-05/16-50/05
URBROJ: 2105/04-04/02-9
</t>
  </si>
  <si>
    <t xml:space="preserve">02.01.2017. do 31.12.2017.god. </t>
  </si>
  <si>
    <t xml:space="preserve">Ugovor o najmu vozila (Kombi vozilo, Renault Trafic Dynamique DCI 125)
</t>
  </si>
  <si>
    <t>Auto centar Poreč d.o.o.,  M. Vlašića 24, Poreč OIB: 75973414252</t>
  </si>
  <si>
    <t xml:space="preserve">KLASA: 406-05/16-50/03
URBROJ: 2105/04-04/02-8
</t>
  </si>
  <si>
    <t xml:space="preserve">Ugovor o najmu vozila (Osobno vozilo ,  Renault Clio 75 dci)
</t>
  </si>
  <si>
    <t xml:space="preserve">KLASA: 930-01/17-10/01
URBROJ: 2105/04-02/01-17-10
</t>
  </si>
  <si>
    <t>Okvirni sporazum o pružanju geodetskih usluga</t>
  </si>
  <si>
    <t xml:space="preserve">22.02.2017. godine </t>
  </si>
  <si>
    <t>Najviše do 65.000,00 kn bez PDV-a</t>
  </si>
  <si>
    <t>22.02. do 31.12.2017.</t>
  </si>
  <si>
    <t>GEODETSKI URED MATAIJA d.o.o. sa sjedištem u Umagu, Valica, Barboj 36 c, OIB: 22830887983</t>
  </si>
  <si>
    <t xml:space="preserve">KLASA: 322-01/17-10/01
URBROJ: 2105/04-02/01-17-3
</t>
  </si>
  <si>
    <t xml:space="preserve">Ugovor o obavljanju poslova sakupljanja i zbrinjavanja lešina divljači 
sa nerazvrstanih cesta na području Općine Brtonigla u 2017. godini
</t>
  </si>
  <si>
    <t>16. ožujka 2017.godine</t>
  </si>
  <si>
    <t>VETERINARSKA STANICA RIJEKA  d.o.o. sa sjedištem u Rijeka, Marka Remsa 1, OIB:  02918144179</t>
  </si>
  <si>
    <t>od 16.3. do 31.12.2017.</t>
  </si>
  <si>
    <t>Ugovorene su jedinične cijene  sukladno troškovniku 17. studenoga 2016. godine</t>
  </si>
  <si>
    <t>Vrijednost Ugovora bez PDV-a</t>
  </si>
  <si>
    <t>Vrijednost ugovora  sa PDV-om</t>
  </si>
  <si>
    <t>Iznos ugovora je iskazan u mjesečnom iznosu</t>
  </si>
  <si>
    <t>KLASA:361-01/17-10/01 URBROJ:2105/04-02/01-17-11</t>
  </si>
  <si>
    <t>Ugovor o izvršavanju konzultantskih usluga za realizaciju Projekata gradnje, adaptacije i opremanja Dječjeg vrtića Kalimero u Brtonigli</t>
  </si>
  <si>
    <t>20.03.2017.</t>
  </si>
  <si>
    <t>30.06.2019.</t>
  </si>
  <si>
    <t>Moneo savjetovanje d.o.o., Zagreb, Rudeška cesta 238, OIB 17372187208</t>
  </si>
  <si>
    <t>KLASA:650-01/17-10/01 URBROJ:2105/04-02/01-17-5</t>
  </si>
  <si>
    <t>Ugovor za održavanje i ažuriranje web stranice Općine Brtonigla za razdoblje travanj 2017.-ožujk 2018.</t>
  </si>
  <si>
    <t>27.03.2017.</t>
  </si>
  <si>
    <t>KONTAKT informatički obrt, vl. Ronald Jurcan iz Brtonigle, Bunarska ulica 4</t>
  </si>
  <si>
    <t>OKVIRNI SPORAZUM
o paušalnom održavanju servera i informatičke opreme
općinske uprave Općine Brtonigla</t>
  </si>
  <si>
    <t xml:space="preserve">KLASA: 032-03/17-30/02
URBROJ:2105/04-02/01-17-7
</t>
  </si>
  <si>
    <t>od 20.03.2017. do 31.12.2017. godine</t>
  </si>
  <si>
    <t>TRI M d.o.o., sa sjedištem u Poreču, Stancija Kaligari 3</t>
  </si>
  <si>
    <t xml:space="preserve">UGOVOR o nabavi usluge izrade 
Studije izvedivosti za projekt razvoja širokopojasne infrastrukture za Općinu Brtonigla
</t>
  </si>
  <si>
    <t>Corellia savjetovanje j.d.o.o., DonjI Stupnik, Sv. Benedikt 35c</t>
  </si>
  <si>
    <t>36.250,00 KN</t>
  </si>
  <si>
    <t xml:space="preserve">29.000,00 KN </t>
  </si>
  <si>
    <t>02.03.2017.</t>
  </si>
  <si>
    <t xml:space="preserve">KLASA: 344-01/16-10/01
URBROJ: 2105/04-02/01-17-17
</t>
  </si>
  <si>
    <t>Rok za realizaciju usluga Je 45 kalendarskih dana od dana potpisa Ugovora</t>
  </si>
  <si>
    <t>Napomena</t>
  </si>
  <si>
    <t xml:space="preserve">Ugovor o pružanju usluga obrade i sređivanja arhivskog i registraturnog gradiva
Općine Brtonigla 
</t>
  </si>
  <si>
    <t xml:space="preserve">KLASA:035-03/16-30/01
URBROJ: 2105/04-04/02-17-16
</t>
  </si>
  <si>
    <t>18.5.2017.</t>
  </si>
  <si>
    <t>1 godina od dana sklapanja ugovora</t>
  </si>
  <si>
    <t>Bernard Benazić iz Pazina, M. Bulešića 1, vlasnik obrta za tiskarske usluge i trgovinu „TISKARA G.E.M.“ sa sjedištem u Pićanu, Sv. Katarina 5</t>
  </si>
  <si>
    <t>KLASA: 406-05/17-50/01
URBROJ: 2105/04-02/01-17-6</t>
  </si>
  <si>
    <t>Ugovor o najmu vozila (Osobno vozilo ,  Renault Clio 75 dci)</t>
  </si>
  <si>
    <t>03.07.2017.</t>
  </si>
  <si>
    <t>od 03.07.2017. do 31.08.2017.</t>
  </si>
  <si>
    <t>KLASA: 372-03/17-30/04</t>
  </si>
  <si>
    <t>Ugovor o korištenju mreže broj 4011-17-012740</t>
  </si>
  <si>
    <t>06.7.2017.</t>
  </si>
  <si>
    <t>/</t>
  </si>
  <si>
    <t>neodređeno</t>
  </si>
  <si>
    <t>NE</t>
  </si>
  <si>
    <t>HEP-Operator distribucijskog centra sustava d.o.o., Elektroistra Pula, Vergerijeva 6, Pula</t>
  </si>
  <si>
    <t xml:space="preserve">KLASA: 350-02/17-20/21
URBROJ:2105/04-02/01-17-8
</t>
  </si>
  <si>
    <t>Ugovor o izradi Urbanističkog plana uređenja građevinskog područja naselja Brtonigla</t>
  </si>
  <si>
    <t>01.08.2017.</t>
  </si>
  <si>
    <t xml:space="preserve">NOVI URBANIZAM d.o.o.  za prostorno uređenje i gradnju sa sjedištem u Puli, Budicinova 35, OIB:05469002468, </t>
  </si>
  <si>
    <t xml:space="preserve">KLASA:  350-02/15-20/82  
URBROJ: 2105/04-02/01-17-17
</t>
  </si>
  <si>
    <t xml:space="preserve">Aneks br. 1 uz
Ugovor o izradi Urbanističkog plana uređenja građevinskog područja naselja Kovri 
(KLASA: 350-02/15-20/82  URBROJ: 2105/04-02/01-16-11 od 08. rujna 2016.godine)
</t>
  </si>
  <si>
    <t>20.9.2017.</t>
  </si>
  <si>
    <t>Rokovi određeni Odlukom o izradi Urbanističkog plana uređenja građevinskog područja naselja Kovri (Službene novine Općine Brtonigla, broj 09/16 i 6/17)</t>
  </si>
  <si>
    <t>KLASA:650-01/17-10/03 URBROJ:2105/04-02/01-17-3</t>
  </si>
  <si>
    <t>Ugovor za isporuku i održavanje programskog rješenja za vođenje jedinstvene baze programskih podataka</t>
  </si>
  <si>
    <t>21.09.2017.</t>
  </si>
  <si>
    <t>24 mjeseca</t>
  </si>
  <si>
    <t>PROMET I PROSTOR d.o.o., Zagreb, Dubrovačka 38</t>
  </si>
  <si>
    <t>KLASA: 406-05/17-50/02 URBROJ: 2105/04-04/02-17-5</t>
  </si>
  <si>
    <t>Ugovor o kupoprodaji rabljenog vozila</t>
  </si>
  <si>
    <t>Isporuka vozila ugovorena je na dan sklapanja ugovora</t>
  </si>
  <si>
    <t xml:space="preserve">Auto centar Poreč d.o.o.,  M. Vlašića 24, Poreč </t>
  </si>
  <si>
    <t>29.09.2017.</t>
  </si>
  <si>
    <t xml:space="preserve">KLASA: 350-02/17-20/04
URBROJ:2105/04-02/01-17-14
</t>
  </si>
  <si>
    <t>05.10.2017.</t>
  </si>
  <si>
    <t>određen čl. 13. Odluke o izradi Urbanističkog plana uređenja građevinskog područja naselja Brtonigla (UPU 1) (Službene novine Općine Brtonigla, broj 22/16 i 6/17)</t>
  </si>
  <si>
    <t>određen čl. 13. Odluke o izradi Urbanističkog plana uređenja građevinskog područja naselja Fiorini (UPU 4) (Službene novine Općine Brtonigla, broj 2/17)</t>
  </si>
  <si>
    <t xml:space="preserve">APE d.o.o. za arhitekturu, planiranje i ostale poslove sa sjedištem u Zagrebu, Ozaljska 61, </t>
  </si>
  <si>
    <t>PRORAČUNSKA INFORMATIKA ISTRA j.d.o.o., Rovinj, S.Schiavone 12, OIB: 47399078665</t>
  </si>
  <si>
    <t xml:space="preserve">KLASA: 650-01/17-10/02 URBROJ:2105/04-02/01-17-8                                                                  </t>
  </si>
  <si>
    <t>10.10.2017.</t>
  </si>
  <si>
    <t>Da</t>
  </si>
  <si>
    <t xml:space="preserve">Izvan sustava PDV-a sukladno čl.90.st.1. i 2. Zakona </t>
  </si>
  <si>
    <t>30 dana od sklapanja Ugovora</t>
  </si>
  <si>
    <t>Ugovor o nabavi programskih rješenja</t>
  </si>
  <si>
    <t xml:space="preserve">KLASA: 650-01/17-10/02 URBROJ:2105/04-02/01-17-9                                                                </t>
  </si>
  <si>
    <t xml:space="preserve">Dodatak Ugovoru broj 2.  14009 o licenciranju i održavanju informacijskog sustava „MunicipalSoft“ (KLASA:311-07/14-70/01 URBROJ:2105/04-04/01-14-1 od 11.srpnja 2014.godine)  </t>
  </si>
  <si>
    <t>2017-2019.</t>
  </si>
  <si>
    <t xml:space="preserve">Ugovor o nabavi konzultantskih usluga za prijavu projekta izgradnje prometnice unutar Poduzetničke zone Štrpe sa pratećom infrastrukturom (1. faza) na Poziv na dostavu projektnih prijedloga „Razvoj infrastrukture poduzetničkih zona“
</t>
  </si>
  <si>
    <t xml:space="preserve">KLASA: 302-01/17-10/03
URBROJ: 2105/04-02/01-17-14
</t>
  </si>
  <si>
    <t xml:space="preserve"> 12.06.2017. </t>
  </si>
  <si>
    <t>Konačni rok za realizaciju usluga je 14.08.2017. godine.</t>
  </si>
  <si>
    <t>Moneo savjetovanje d.o.o., sa sjedištem u Zagrebu, Rudeška cesta 238, (OIB: 17372187208)</t>
  </si>
  <si>
    <t>da</t>
  </si>
  <si>
    <t xml:space="preserve">KLASA: 612-08/14-80/01
URBROJ: 2105/04-02/01-17-101
</t>
  </si>
  <si>
    <t xml:space="preserve">Ugovor za uslugu izrade izmjena i dopuna Idejnog projekta za „Turistički punkt”
u funkciji Arheološkog parka Santi Quaranta
</t>
  </si>
  <si>
    <t xml:space="preserve">19.06.2017. </t>
  </si>
  <si>
    <t>Konačni rok za realizaciju usluga je 08.08.2017. godine</t>
  </si>
  <si>
    <t>Ured ovlaštene arhitektice Jadranke Drempetić, d.i.a., sa sjedištem u Poreču, Partizanska 13, (OIB: 31628956651)</t>
  </si>
  <si>
    <t xml:space="preserve">KLASA: 612-08/14-80/01
URBROJ: 2105/04-02/01-17-105
</t>
  </si>
  <si>
    <t xml:space="preserve">Aneks Ugovoru za uslugu izrade izmjena i dopuna Idejnog projekta za „Turistički punkt”
u funkciji Arheološkog parka Santi Quaranta
</t>
  </si>
  <si>
    <t>16.08.2017.</t>
  </si>
  <si>
    <t>Produžuje se rok za izvršenje usluga do 11.09.2017.</t>
  </si>
  <si>
    <t>Aneksom je produžen rok za realizaciju usluge do 11.09.2017. godine.</t>
  </si>
  <si>
    <t>Rok čuvanja</t>
  </si>
  <si>
    <t>KLASA: 310-02/17-20/01 URBRO2105/04-02/01-17-17</t>
  </si>
  <si>
    <t>04.08.2017.</t>
  </si>
  <si>
    <t>90 dana od potpisivanja ugovora</t>
  </si>
  <si>
    <t>Ugovor o nabavi dobavi cestovne javne rasvjete</t>
  </si>
  <si>
    <t>KLASA: 310-02/17-20/01 URBRO2105/04-02/01-17-8</t>
  </si>
  <si>
    <t>18.04.2017.</t>
  </si>
  <si>
    <t>Ugovor o izvođenju radova na dovodu vode i uređenje Wc-a u kući u vl. Općine Brtonigla označenu kao k.č.br. 146/2 zgr. Nova Vas u naselju Nova Vas</t>
  </si>
  <si>
    <t>KLASA:361-08/17-80/01 URBROJ:2105/04-02/01-17-03</t>
  </si>
  <si>
    <t>13.11.2017.</t>
  </si>
  <si>
    <t>"MINES TEAM“ d.o.o. (IDŠT za DDV: SI46747087) matični broj: 5681928 iz Slovenije, Tolmin, Na logu 14</t>
  </si>
  <si>
    <t>40 dana od sklapanja ugovora</t>
  </si>
  <si>
    <t>VILLANOVA d.o.o. Brtonigla, Nova Vas 14, OIB: 39447674184</t>
  </si>
  <si>
    <t>Ugovor o dodatnim radovima na dogradnji javne rasvjete na području Općine Brtonigla (naselje Karigador, Kras i Nova Vas)</t>
  </si>
  <si>
    <t>Ažurirano 31.12.2017.</t>
  </si>
  <si>
    <t>5 radnih dana od sklapanja ugovora</t>
  </si>
  <si>
    <t>15.11.2017.</t>
  </si>
  <si>
    <t>KLASA: 310-02/17-20/01 URBRO2105/04-02/01-17-31</t>
  </si>
  <si>
    <r>
      <rPr>
        <sz val="11"/>
        <color theme="1"/>
        <rFont val="Times New Roman"/>
        <family val="1"/>
        <charset val="238"/>
      </rPr>
      <t>Ugovor
o dogradnji javne rasvjete na području Općine Brtonigla (naselje Karigador, Kras i Nova Vas)</t>
    </r>
    <r>
      <rPr>
        <b/>
        <sz val="11"/>
        <color theme="1"/>
        <rFont val="Times New Roman"/>
        <family val="1"/>
        <charset val="238"/>
      </rPr>
      <t xml:space="preserve">
</t>
    </r>
  </si>
  <si>
    <r>
      <t xml:space="preserve"> </t>
    </r>
    <r>
      <rPr>
        <sz val="11"/>
        <color theme="1"/>
        <rFont val="Times New Roman"/>
        <family val="1"/>
        <charset val="238"/>
      </rPr>
      <t>Brolex d.o.o.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(OIB: 99214387010) iz Buja, Momjanska ulica 2</t>
    </r>
  </si>
  <si>
    <r>
      <t>30 (trideset)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dana od sklapanja ugovora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</si>
</sst>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n&quot;;[Red]\-#,##0.00\ &quot;kn&quot;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wrapText="1"/>
    </xf>
    <xf numFmtId="8" fontId="2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3" fontId="2" fillId="0" borderId="1" xfId="0" applyNumberFormat="1" applyFont="1" applyBorder="1" applyAlignment="1">
      <alignment horizontal="center" wrapText="1"/>
    </xf>
    <xf numFmtId="40" fontId="2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4" fontId="2" fillId="0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pane xSplit="10" ySplit="3" topLeftCell="K4" activePane="bottomRight" state="frozen"/>
      <selection pane="topRight" activeCell="J1" sqref="J1"/>
      <selection pane="bottomLeft" activeCell="A4" sqref="A4"/>
      <selection pane="bottomRight" activeCell="A14" sqref="A14"/>
    </sheetView>
  </sheetViews>
  <sheetFormatPr defaultRowHeight="15" x14ac:dyDescent="0.25"/>
  <cols>
    <col min="1" max="1" width="15.7109375" style="11" customWidth="1"/>
    <col min="2" max="2" width="20" style="22" customWidth="1"/>
    <col min="3" max="3" width="12.140625" style="11" customWidth="1"/>
    <col min="4" max="5" width="18" style="22" customWidth="1"/>
    <col min="6" max="6" width="16.28515625" style="22" customWidth="1"/>
    <col min="7" max="7" width="18.85546875" style="22" customWidth="1"/>
    <col min="8" max="9" width="14.140625" style="11" customWidth="1"/>
    <col min="10" max="10" width="11.85546875" style="11" customWidth="1"/>
    <col min="11" max="16384" width="9.140625" style="1"/>
  </cols>
  <sheetData>
    <row r="1" spans="1:15" ht="18.75" x14ac:dyDescent="0.3">
      <c r="A1" s="5" t="s">
        <v>5</v>
      </c>
      <c r="B1" s="19"/>
      <c r="C1" s="5"/>
      <c r="D1" s="19"/>
      <c r="E1" s="19"/>
      <c r="F1" s="19"/>
      <c r="G1" s="19"/>
      <c r="H1" s="5"/>
      <c r="I1" s="5"/>
      <c r="J1" s="5"/>
    </row>
    <row r="2" spans="1:15" x14ac:dyDescent="0.25">
      <c r="A2" s="6" t="s">
        <v>130</v>
      </c>
      <c r="B2" s="19"/>
      <c r="C2" s="5"/>
      <c r="D2" s="19"/>
      <c r="E2" s="19"/>
      <c r="F2" s="19"/>
      <c r="G2" s="19"/>
      <c r="H2" s="5"/>
      <c r="I2" s="5"/>
      <c r="J2" s="5"/>
    </row>
    <row r="3" spans="1:15" ht="45" x14ac:dyDescent="0.25">
      <c r="A3" s="7" t="s">
        <v>4</v>
      </c>
      <c r="B3" s="12" t="s">
        <v>0</v>
      </c>
      <c r="C3" s="12" t="s">
        <v>1</v>
      </c>
      <c r="D3" s="12" t="s">
        <v>27</v>
      </c>
      <c r="E3" s="12" t="s">
        <v>28</v>
      </c>
      <c r="F3" s="12" t="s">
        <v>2</v>
      </c>
      <c r="G3" s="12" t="s">
        <v>3</v>
      </c>
      <c r="H3" s="12" t="s">
        <v>6</v>
      </c>
      <c r="I3" s="18" t="s">
        <v>116</v>
      </c>
      <c r="J3" s="7" t="s">
        <v>50</v>
      </c>
    </row>
    <row r="4" spans="1:15" ht="90" x14ac:dyDescent="0.25">
      <c r="A4" s="8" t="s">
        <v>9</v>
      </c>
      <c r="B4" s="8" t="s">
        <v>11</v>
      </c>
      <c r="C4" s="8" t="s">
        <v>8</v>
      </c>
      <c r="D4" s="15">
        <v>5820</v>
      </c>
      <c r="E4" s="15">
        <v>7275</v>
      </c>
      <c r="F4" s="8" t="s">
        <v>10</v>
      </c>
      <c r="G4" s="8" t="s">
        <v>12</v>
      </c>
      <c r="H4" s="9" t="s">
        <v>7</v>
      </c>
      <c r="I4" s="9"/>
      <c r="J4" s="8" t="s">
        <v>29</v>
      </c>
    </row>
    <row r="5" spans="1:15" ht="90" x14ac:dyDescent="0.25">
      <c r="A5" s="8" t="s">
        <v>13</v>
      </c>
      <c r="B5" s="8" t="s">
        <v>14</v>
      </c>
      <c r="C5" s="8" t="s">
        <v>8</v>
      </c>
      <c r="D5" s="15">
        <v>2889.8</v>
      </c>
      <c r="E5" s="15">
        <v>3612.25</v>
      </c>
      <c r="F5" s="8" t="s">
        <v>10</v>
      </c>
      <c r="G5" s="8" t="s">
        <v>12</v>
      </c>
      <c r="H5" s="8" t="s">
        <v>7</v>
      </c>
      <c r="I5" s="8"/>
      <c r="J5" s="8" t="s">
        <v>29</v>
      </c>
    </row>
    <row r="6" spans="1:15" ht="90" x14ac:dyDescent="0.25">
      <c r="A6" s="8" t="s">
        <v>15</v>
      </c>
      <c r="B6" s="8" t="s">
        <v>16</v>
      </c>
      <c r="C6" s="8" t="s">
        <v>17</v>
      </c>
      <c r="D6" s="15">
        <v>65000</v>
      </c>
      <c r="E6" s="8"/>
      <c r="F6" s="8" t="s">
        <v>19</v>
      </c>
      <c r="G6" s="8" t="s">
        <v>20</v>
      </c>
      <c r="H6" s="8" t="s">
        <v>7</v>
      </c>
      <c r="I6" s="8"/>
      <c r="J6" s="8" t="s">
        <v>18</v>
      </c>
    </row>
    <row r="7" spans="1:15" ht="135" x14ac:dyDescent="0.25">
      <c r="A7" s="8" t="s">
        <v>21</v>
      </c>
      <c r="B7" s="8" t="s">
        <v>22</v>
      </c>
      <c r="C7" s="9" t="s">
        <v>23</v>
      </c>
      <c r="D7" s="8" t="s">
        <v>26</v>
      </c>
      <c r="E7" s="8"/>
      <c r="F7" s="8" t="s">
        <v>25</v>
      </c>
      <c r="G7" s="10" t="s">
        <v>24</v>
      </c>
      <c r="H7" s="9" t="s">
        <v>7</v>
      </c>
      <c r="I7" s="9"/>
      <c r="J7" s="9"/>
    </row>
    <row r="8" spans="1:15" ht="105" x14ac:dyDescent="0.25">
      <c r="A8" s="8" t="s">
        <v>30</v>
      </c>
      <c r="B8" s="8" t="s">
        <v>31</v>
      </c>
      <c r="C8" s="9" t="s">
        <v>32</v>
      </c>
      <c r="D8" s="15">
        <v>73000</v>
      </c>
      <c r="E8" s="15">
        <v>91250</v>
      </c>
      <c r="F8" s="8" t="s">
        <v>33</v>
      </c>
      <c r="G8" s="8" t="s">
        <v>34</v>
      </c>
      <c r="H8" s="9" t="s">
        <v>7</v>
      </c>
      <c r="I8" s="9"/>
      <c r="J8" s="9"/>
    </row>
    <row r="9" spans="1:15" ht="90" x14ac:dyDescent="0.25">
      <c r="A9" s="8" t="s">
        <v>35</v>
      </c>
      <c r="B9" s="8" t="s">
        <v>36</v>
      </c>
      <c r="C9" s="9" t="s">
        <v>37</v>
      </c>
      <c r="D9" s="15">
        <v>15000</v>
      </c>
      <c r="E9" s="8"/>
      <c r="F9" s="8"/>
      <c r="G9" s="8" t="s">
        <v>38</v>
      </c>
      <c r="H9" s="9" t="s">
        <v>7</v>
      </c>
      <c r="I9" s="9"/>
      <c r="J9" s="9"/>
    </row>
    <row r="10" spans="1:15" ht="105" x14ac:dyDescent="0.25">
      <c r="A10" s="8" t="s">
        <v>40</v>
      </c>
      <c r="B10" s="8" t="s">
        <v>39</v>
      </c>
      <c r="C10" s="9" t="s">
        <v>32</v>
      </c>
      <c r="D10" s="16">
        <v>19000</v>
      </c>
      <c r="E10" s="16">
        <v>23750</v>
      </c>
      <c r="F10" s="8" t="s">
        <v>41</v>
      </c>
      <c r="G10" s="8" t="s">
        <v>42</v>
      </c>
      <c r="H10" s="9" t="s">
        <v>7</v>
      </c>
      <c r="I10" s="9"/>
      <c r="J10" s="9"/>
    </row>
    <row r="11" spans="1:15" ht="120" x14ac:dyDescent="0.25">
      <c r="A11" s="8" t="s">
        <v>48</v>
      </c>
      <c r="B11" s="8" t="s">
        <v>43</v>
      </c>
      <c r="C11" s="8" t="s">
        <v>47</v>
      </c>
      <c r="D11" s="8" t="s">
        <v>46</v>
      </c>
      <c r="E11" s="8" t="s">
        <v>45</v>
      </c>
      <c r="F11" s="8" t="s">
        <v>49</v>
      </c>
      <c r="G11" s="8" t="s">
        <v>44</v>
      </c>
      <c r="H11" s="8" t="s">
        <v>7</v>
      </c>
      <c r="I11" s="8"/>
      <c r="J11" s="8"/>
      <c r="K11" s="2"/>
      <c r="L11" s="2"/>
      <c r="M11" s="2"/>
      <c r="N11" s="2"/>
      <c r="O11" s="2"/>
    </row>
    <row r="12" spans="1:15" ht="120" x14ac:dyDescent="0.25">
      <c r="A12" s="8" t="s">
        <v>52</v>
      </c>
      <c r="B12" s="8" t="s">
        <v>51</v>
      </c>
      <c r="C12" s="8" t="s">
        <v>53</v>
      </c>
      <c r="D12" s="16">
        <v>64500</v>
      </c>
      <c r="E12" s="16">
        <v>80625</v>
      </c>
      <c r="F12" s="8" t="s">
        <v>54</v>
      </c>
      <c r="G12" s="8" t="s">
        <v>55</v>
      </c>
      <c r="H12" s="8" t="s">
        <v>7</v>
      </c>
      <c r="I12" s="8"/>
      <c r="J12" s="8"/>
      <c r="K12" s="2"/>
      <c r="L12" s="2"/>
      <c r="M12" s="2"/>
      <c r="N12" s="2"/>
      <c r="O12" s="2"/>
    </row>
    <row r="13" spans="1:15" ht="75" x14ac:dyDescent="0.25">
      <c r="A13" s="8" t="s">
        <v>56</v>
      </c>
      <c r="B13" s="8" t="s">
        <v>57</v>
      </c>
      <c r="C13" s="8" t="s">
        <v>58</v>
      </c>
      <c r="D13" s="8">
        <v>2889.8</v>
      </c>
      <c r="E13" s="8">
        <v>3612.25</v>
      </c>
      <c r="F13" s="8" t="s">
        <v>59</v>
      </c>
      <c r="G13" s="8" t="s">
        <v>12</v>
      </c>
      <c r="H13" s="8" t="s">
        <v>7</v>
      </c>
      <c r="I13" s="8"/>
      <c r="J13" s="8" t="s">
        <v>29</v>
      </c>
      <c r="K13" s="2"/>
      <c r="L13" s="2"/>
      <c r="M13" s="2"/>
      <c r="N13" s="2"/>
      <c r="O13" s="2"/>
    </row>
    <row r="14" spans="1:15" ht="75" x14ac:dyDescent="0.25">
      <c r="A14" s="8" t="s">
        <v>60</v>
      </c>
      <c r="B14" s="8" t="s">
        <v>61</v>
      </c>
      <c r="C14" s="8" t="s">
        <v>62</v>
      </c>
      <c r="D14" s="8" t="s">
        <v>63</v>
      </c>
      <c r="E14" s="8" t="s">
        <v>63</v>
      </c>
      <c r="F14" s="8" t="s">
        <v>64</v>
      </c>
      <c r="G14" s="8" t="s">
        <v>66</v>
      </c>
      <c r="H14" s="8" t="s">
        <v>65</v>
      </c>
      <c r="I14" s="8"/>
      <c r="J14" s="8"/>
      <c r="K14" s="2"/>
      <c r="L14" s="2"/>
      <c r="M14" s="2"/>
      <c r="N14" s="2"/>
      <c r="O14" s="2"/>
    </row>
    <row r="15" spans="1:15" ht="165" x14ac:dyDescent="0.25">
      <c r="A15" s="8" t="s">
        <v>67</v>
      </c>
      <c r="B15" s="8" t="s">
        <v>68</v>
      </c>
      <c r="C15" s="8" t="s">
        <v>69</v>
      </c>
      <c r="D15" s="16">
        <v>165000</v>
      </c>
      <c r="E15" s="16">
        <v>206250</v>
      </c>
      <c r="F15" s="8" t="s">
        <v>87</v>
      </c>
      <c r="G15" s="8" t="s">
        <v>70</v>
      </c>
      <c r="H15" s="8" t="s">
        <v>7</v>
      </c>
      <c r="I15" s="8"/>
      <c r="J15" s="8"/>
      <c r="K15" s="2"/>
      <c r="L15" s="2"/>
      <c r="M15" s="2"/>
      <c r="N15" s="2"/>
      <c r="O15" s="2"/>
    </row>
    <row r="16" spans="1:15" ht="180" x14ac:dyDescent="0.25">
      <c r="A16" s="8" t="s">
        <v>71</v>
      </c>
      <c r="B16" s="8" t="s">
        <v>72</v>
      </c>
      <c r="C16" s="8" t="s">
        <v>73</v>
      </c>
      <c r="D16" s="15">
        <v>30000</v>
      </c>
      <c r="E16" s="15">
        <v>37500</v>
      </c>
      <c r="F16" s="8" t="s">
        <v>74</v>
      </c>
      <c r="G16" s="8" t="s">
        <v>70</v>
      </c>
      <c r="H16" s="9" t="s">
        <v>7</v>
      </c>
      <c r="I16" s="9"/>
      <c r="J16" s="9"/>
    </row>
    <row r="17" spans="1:10" ht="90" x14ac:dyDescent="0.25">
      <c r="A17" s="8" t="s">
        <v>75</v>
      </c>
      <c r="B17" s="8" t="s">
        <v>76</v>
      </c>
      <c r="C17" s="8" t="s">
        <v>77</v>
      </c>
      <c r="D17" s="15">
        <v>16900</v>
      </c>
      <c r="E17" s="15">
        <f>D17*1.25</f>
        <v>21125</v>
      </c>
      <c r="F17" s="8" t="s">
        <v>78</v>
      </c>
      <c r="G17" s="8" t="s">
        <v>79</v>
      </c>
      <c r="H17" s="8" t="s">
        <v>7</v>
      </c>
      <c r="I17" s="8"/>
      <c r="J17" s="8"/>
    </row>
    <row r="18" spans="1:10" ht="75" x14ac:dyDescent="0.25">
      <c r="A18" s="10" t="s">
        <v>80</v>
      </c>
      <c r="B18" s="10" t="s">
        <v>81</v>
      </c>
      <c r="C18" s="10" t="s">
        <v>84</v>
      </c>
      <c r="D18" s="16">
        <v>55979</v>
      </c>
      <c r="E18" s="15">
        <v>69973.75</v>
      </c>
      <c r="F18" s="10" t="s">
        <v>82</v>
      </c>
      <c r="G18" s="10" t="s">
        <v>83</v>
      </c>
      <c r="H18" s="10" t="s">
        <v>7</v>
      </c>
      <c r="I18" s="10"/>
      <c r="J18" s="9"/>
    </row>
    <row r="19" spans="1:10" ht="150" x14ac:dyDescent="0.25">
      <c r="A19" s="8" t="s">
        <v>85</v>
      </c>
      <c r="B19" s="10" t="s">
        <v>68</v>
      </c>
      <c r="C19" s="10" t="s">
        <v>86</v>
      </c>
      <c r="D19" s="16">
        <v>102000</v>
      </c>
      <c r="E19" s="15">
        <v>127500</v>
      </c>
      <c r="F19" s="10" t="s">
        <v>88</v>
      </c>
      <c r="G19" s="10" t="s">
        <v>89</v>
      </c>
      <c r="H19" s="10" t="s">
        <v>7</v>
      </c>
      <c r="I19" s="10"/>
      <c r="J19" s="9"/>
    </row>
    <row r="20" spans="1:10" ht="90" x14ac:dyDescent="0.25">
      <c r="A20" s="8" t="s">
        <v>91</v>
      </c>
      <c r="B20" s="8" t="s">
        <v>96</v>
      </c>
      <c r="C20" s="8" t="s">
        <v>92</v>
      </c>
      <c r="D20" s="15">
        <v>39985</v>
      </c>
      <c r="E20" s="15"/>
      <c r="F20" s="8" t="s">
        <v>95</v>
      </c>
      <c r="G20" s="8" t="s">
        <v>90</v>
      </c>
      <c r="H20" s="8" t="s">
        <v>93</v>
      </c>
      <c r="I20" s="8"/>
      <c r="J20" s="8" t="s">
        <v>94</v>
      </c>
    </row>
    <row r="21" spans="1:10" ht="195" x14ac:dyDescent="0.25">
      <c r="A21" s="8" t="s">
        <v>97</v>
      </c>
      <c r="B21" s="8" t="s">
        <v>98</v>
      </c>
      <c r="C21" s="8" t="s">
        <v>92</v>
      </c>
      <c r="D21" s="15">
        <v>17421.599999999999</v>
      </c>
      <c r="E21" s="15"/>
      <c r="F21" s="8" t="s">
        <v>99</v>
      </c>
      <c r="G21" s="8" t="s">
        <v>90</v>
      </c>
      <c r="H21" s="8" t="s">
        <v>93</v>
      </c>
      <c r="I21" s="8"/>
      <c r="J21" s="8" t="s">
        <v>94</v>
      </c>
    </row>
    <row r="22" spans="1:10" ht="210" x14ac:dyDescent="0.25">
      <c r="A22" s="8" t="s">
        <v>101</v>
      </c>
      <c r="B22" s="8" t="s">
        <v>100</v>
      </c>
      <c r="C22" s="9" t="s">
        <v>102</v>
      </c>
      <c r="D22" s="20">
        <v>21000</v>
      </c>
      <c r="E22" s="15">
        <v>26250</v>
      </c>
      <c r="F22" s="8" t="s">
        <v>103</v>
      </c>
      <c r="G22" s="8" t="s">
        <v>104</v>
      </c>
      <c r="H22" s="9" t="s">
        <v>105</v>
      </c>
      <c r="I22" s="9"/>
      <c r="J22" s="9"/>
    </row>
    <row r="23" spans="1:10" ht="120" x14ac:dyDescent="0.25">
      <c r="A23" s="8" t="s">
        <v>106</v>
      </c>
      <c r="B23" s="8" t="s">
        <v>107</v>
      </c>
      <c r="C23" s="9" t="s">
        <v>108</v>
      </c>
      <c r="D23" s="15">
        <v>16000</v>
      </c>
      <c r="E23" s="15">
        <v>20000</v>
      </c>
      <c r="F23" s="8" t="s">
        <v>109</v>
      </c>
      <c r="G23" s="8" t="s">
        <v>110</v>
      </c>
      <c r="H23" s="9" t="s">
        <v>105</v>
      </c>
      <c r="I23" s="9"/>
      <c r="J23" s="9"/>
    </row>
    <row r="24" spans="1:10" ht="120" x14ac:dyDescent="0.25">
      <c r="A24" s="8" t="s">
        <v>111</v>
      </c>
      <c r="B24" s="8" t="s">
        <v>112</v>
      </c>
      <c r="C24" s="9" t="s">
        <v>113</v>
      </c>
      <c r="D24" s="15">
        <v>16000</v>
      </c>
      <c r="E24" s="15">
        <v>20000</v>
      </c>
      <c r="F24" s="8" t="s">
        <v>114</v>
      </c>
      <c r="G24" s="8" t="s">
        <v>110</v>
      </c>
      <c r="H24" s="9" t="s">
        <v>105</v>
      </c>
      <c r="I24" s="9"/>
      <c r="J24" s="8" t="s">
        <v>115</v>
      </c>
    </row>
    <row r="25" spans="1:10" ht="105" x14ac:dyDescent="0.25">
      <c r="A25" s="4" t="s">
        <v>117</v>
      </c>
      <c r="B25" s="3" t="s">
        <v>134</v>
      </c>
      <c r="C25" s="13" t="s">
        <v>118</v>
      </c>
      <c r="D25" s="21">
        <v>176199</v>
      </c>
      <c r="E25" s="15">
        <v>220248.75</v>
      </c>
      <c r="F25" s="10" t="s">
        <v>119</v>
      </c>
      <c r="G25" s="17" t="s">
        <v>135</v>
      </c>
      <c r="H25" s="13" t="s">
        <v>105</v>
      </c>
      <c r="I25" s="9"/>
      <c r="J25" s="9"/>
    </row>
    <row r="26" spans="1:10" ht="90" x14ac:dyDescent="0.25">
      <c r="A26" s="4" t="s">
        <v>121</v>
      </c>
      <c r="B26" s="4" t="s">
        <v>120</v>
      </c>
      <c r="C26" s="13" t="s">
        <v>122</v>
      </c>
      <c r="D26" s="15">
        <v>65868.5</v>
      </c>
      <c r="E26" s="8"/>
      <c r="F26" s="8" t="s">
        <v>136</v>
      </c>
      <c r="G26" s="8" t="s">
        <v>126</v>
      </c>
      <c r="H26" s="13" t="s">
        <v>93</v>
      </c>
      <c r="I26" s="9"/>
      <c r="J26" s="9"/>
    </row>
    <row r="27" spans="1:10" ht="120" x14ac:dyDescent="0.25">
      <c r="A27" s="4" t="s">
        <v>124</v>
      </c>
      <c r="B27" s="4" t="s">
        <v>123</v>
      </c>
      <c r="C27" s="13" t="s">
        <v>125</v>
      </c>
      <c r="D27" s="15">
        <v>30432.5</v>
      </c>
      <c r="E27" s="15">
        <v>38040.629999999997</v>
      </c>
      <c r="F27" s="10" t="s">
        <v>127</v>
      </c>
      <c r="G27" s="8" t="s">
        <v>128</v>
      </c>
      <c r="H27" s="13" t="s">
        <v>93</v>
      </c>
      <c r="I27" s="9"/>
      <c r="J27" s="9"/>
    </row>
    <row r="28" spans="1:10" ht="105" x14ac:dyDescent="0.25">
      <c r="A28" s="4" t="s">
        <v>133</v>
      </c>
      <c r="B28" s="8" t="s">
        <v>129</v>
      </c>
      <c r="C28" s="14" t="s">
        <v>132</v>
      </c>
      <c r="D28" s="15">
        <v>28214</v>
      </c>
      <c r="E28" s="23">
        <v>35267.5</v>
      </c>
      <c r="F28" s="10" t="s">
        <v>131</v>
      </c>
      <c r="G28" s="17" t="s">
        <v>135</v>
      </c>
      <c r="H28" s="13" t="s">
        <v>93</v>
      </c>
      <c r="I28" s="9"/>
      <c r="J28" s="9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2018-03-23T10:09:41Z</dcterms:modified>
</cp:coreProperties>
</file>